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бр.18-22" sheetId="1" r:id="rId1"/>
  </sheets>
  <definedNames/>
  <calcPr fullCalcOnLoad="1"/>
</workbook>
</file>

<file path=xl/sharedStrings.xml><?xml version="1.0" encoding="utf-8"?>
<sst xmlns="http://schemas.openxmlformats.org/spreadsheetml/2006/main" count="322" uniqueCount="198">
  <si>
    <t>Приложение к п.п.7.6</t>
  </si>
  <si>
    <t>о выполненных работах и списании материалов в жилом доме:</t>
  </si>
  <si>
    <t>Добровольского 18/22</t>
  </si>
  <si>
    <t>в январе  2017 года</t>
  </si>
  <si>
    <t>ОБОСНОВАНИЕ Пол№191от2000</t>
  </si>
  <si>
    <t>Норма</t>
  </si>
  <si>
    <t>ВИД РАБОТ</t>
  </si>
  <si>
    <t>НАИМЕНОВАНИЕ МАТЕРИАЛОВ</t>
  </si>
  <si>
    <t>ЕД. ИЗМ</t>
  </si>
  <si>
    <t>КОЛ-ВО</t>
  </si>
  <si>
    <t>ЦЕНА</t>
  </si>
  <si>
    <t>СУММА</t>
  </si>
  <si>
    <t>2.2.1.3 т 16</t>
  </si>
  <si>
    <t>100шт-100</t>
  </si>
  <si>
    <t>ремонт (оштукатуривание) мус/кам с использованием цементного раствора 1-4под</t>
  </si>
  <si>
    <t xml:space="preserve">цемент </t>
  </si>
  <si>
    <t>кг</t>
  </si>
  <si>
    <t>2.2.2.1т20пр</t>
  </si>
  <si>
    <t>100м-2,9кг</t>
  </si>
  <si>
    <t>песок</t>
  </si>
  <si>
    <t>т</t>
  </si>
  <si>
    <t>установка эл.арматуры(розетки)для проведения ремонтно восстановит.работ в тех.под.</t>
  </si>
  <si>
    <t>Розетка 2-х мест.с зазем.</t>
  </si>
  <si>
    <t>ш</t>
  </si>
  <si>
    <t xml:space="preserve">Итого: </t>
  </si>
  <si>
    <t>в феврале  2017 года</t>
  </si>
  <si>
    <t>в марте  2017 года</t>
  </si>
  <si>
    <t>Замена участка стояка канализации (от кв.7 до неж.пом)</t>
  </si>
  <si>
    <t>Компенсатор d=100учетвр.</t>
  </si>
  <si>
    <t>шт</t>
  </si>
  <si>
    <t>Труба d=110   L=1м</t>
  </si>
  <si>
    <t>Хомут с дюбелем 4*</t>
  </si>
  <si>
    <t>2.2.8 т.124 пр</t>
  </si>
  <si>
    <t>0,16кг-1м2</t>
  </si>
  <si>
    <t>Восстановление света в тех.подполье</t>
  </si>
  <si>
    <t>Кабель АВВГ -П2*25</t>
  </si>
  <si>
    <t>м</t>
  </si>
  <si>
    <t>Лампа электр.60Вт Е 27</t>
  </si>
  <si>
    <t>Восстановление освещения МОП (1-4под)</t>
  </si>
  <si>
    <t>Отогревание наружного вывода ливн.канализации (1-4под)</t>
  </si>
  <si>
    <t>Бензин АИ-92</t>
  </si>
  <si>
    <t>л</t>
  </si>
  <si>
    <t>Распиливание ствола упавшего сухого дерева (у под.3)</t>
  </si>
  <si>
    <t>Масло для 2-х тактного двигателя</t>
  </si>
  <si>
    <t>Окрашивание  информационных досок (1*2,0м)(1-2под)</t>
  </si>
  <si>
    <t>Эмаль ПФ-115</t>
  </si>
  <si>
    <t>Окрашивание  информационных досок (1,5*2,0м)(3-4под)</t>
  </si>
  <si>
    <t xml:space="preserve">Замена задвижки на РУ на подающем трубопроводе </t>
  </si>
  <si>
    <t>Кран шаровый фланц 11с67п d=80PN 16</t>
  </si>
  <si>
    <t>Опломбировка элеватора, вводных задвижек в РУ (2,4под)</t>
  </si>
  <si>
    <t>Проволока 0,8мм</t>
  </si>
  <si>
    <t>в апреле 2017 года</t>
  </si>
  <si>
    <t>в мае 2017 года</t>
  </si>
  <si>
    <t>Восстановление  поливочных кранов для уборки  подъездов (замена шар.кранов)</t>
  </si>
  <si>
    <t>Кран водоразб.Со штуц. ½ *</t>
  </si>
  <si>
    <t>2.2.2.1 т23пр</t>
  </si>
  <si>
    <t>Кран шаровый  нар/нар ½ *</t>
  </si>
  <si>
    <t>Кран шаровый вн/нар ¾ *</t>
  </si>
  <si>
    <t>Окраска РУ</t>
  </si>
  <si>
    <t>2.2.2.1 т26пр</t>
  </si>
  <si>
    <t>Кисть флейц.63мм</t>
  </si>
  <si>
    <t>Перчатки облив.х/б</t>
  </si>
  <si>
    <t xml:space="preserve">Уайт-спирит </t>
  </si>
  <si>
    <t>Корщетка 6-ти рядная</t>
  </si>
  <si>
    <t>Покос травы на придомовой территории S=180-200м2</t>
  </si>
  <si>
    <t>в июне 2017 года</t>
  </si>
  <si>
    <t>Снятие , прочистка и установка параллельных задвижек</t>
  </si>
  <si>
    <t xml:space="preserve">Техпластина2 н-1 ТМКЩ — С-4мм  </t>
  </si>
  <si>
    <t>Кг</t>
  </si>
  <si>
    <t xml:space="preserve">  Болт 16 *60</t>
  </si>
  <si>
    <t xml:space="preserve">  Гайка м 16</t>
  </si>
  <si>
    <t>Установка и закрепление досок объявлений</t>
  </si>
  <si>
    <t xml:space="preserve"> Доска объявлений</t>
  </si>
  <si>
    <t xml:space="preserve"> Шт</t>
  </si>
  <si>
    <t xml:space="preserve"> Дюбель 6 *37</t>
  </si>
  <si>
    <t xml:space="preserve"> шт</t>
  </si>
  <si>
    <t>100м-2,9м</t>
  </si>
  <si>
    <t xml:space="preserve"> Саморез 3,5 *41</t>
  </si>
  <si>
    <t xml:space="preserve"> Бур  SDS 6*100 мм</t>
  </si>
  <si>
    <t>Восстановление освещения МОП</t>
  </si>
  <si>
    <t xml:space="preserve"> Лампа эл. 60 Вт</t>
  </si>
  <si>
    <t>Восстановление освещения в т/п</t>
  </si>
  <si>
    <t>Лампа эл 60 Вт</t>
  </si>
  <si>
    <t>в июле 2017 года</t>
  </si>
  <si>
    <t>Изготовление пандуса для съезда колясок п №4. р — р 0,8*2,00м</t>
  </si>
  <si>
    <t xml:space="preserve"> Уголок 50*50*4</t>
  </si>
  <si>
    <t>м.п</t>
  </si>
  <si>
    <t>Арматура 12</t>
  </si>
  <si>
    <t>Лист рифл. (1,25*2,5)</t>
  </si>
  <si>
    <t>м2</t>
  </si>
  <si>
    <t>Круг отрезной 125*1,6</t>
  </si>
  <si>
    <t>Изготовление метал .каркаса для ремонта ступеней п № 2;3;4 с применением сварки</t>
  </si>
  <si>
    <t>Уголок 45*45*4</t>
  </si>
  <si>
    <t>М</t>
  </si>
  <si>
    <t>Уголок 25*25*3</t>
  </si>
  <si>
    <t>Арматура 10</t>
  </si>
  <si>
    <t>Электроды 3 мм</t>
  </si>
  <si>
    <t>Ремонт входных ступеней п № 2;3;4 с применением опалубки ( опалубка б/у материал)   S ~ 45  м2</t>
  </si>
  <si>
    <t>Цемент М — 500</t>
  </si>
  <si>
    <t>Подготовка поверхностей входных  ступенй к оштукатуриванию, Подготовка поверхностей выкатных устройств к оштукатуриванию S  ~  60  м2</t>
  </si>
  <si>
    <t xml:space="preserve"> Бетоноконтакт « Оптимист»</t>
  </si>
  <si>
    <t>Восстановление освещения входных узлов под козырьком п. № 1;2;3;4</t>
  </si>
  <si>
    <t xml:space="preserve"> Светильник светодиодн. РВН 12 Вт</t>
  </si>
  <si>
    <t xml:space="preserve"> Реле макс нагрузка 1100 Вт</t>
  </si>
  <si>
    <t>Шт</t>
  </si>
  <si>
    <t>Коробка ОУ 85*85*40 мм</t>
  </si>
  <si>
    <t xml:space="preserve"> Дюбель 6*37</t>
  </si>
  <si>
    <t>Саморез 3,5*41</t>
  </si>
  <si>
    <t>Восстановление освещения МОП  (под. № 1;2;3;4)</t>
  </si>
  <si>
    <t>Лампа электрич. 60 Вт</t>
  </si>
  <si>
    <t>Замена и установка манометров в ИТП</t>
  </si>
  <si>
    <t>Манометр МПа 1,5</t>
  </si>
  <si>
    <t>Замена и установка термометров в ИТП</t>
  </si>
  <si>
    <t xml:space="preserve"> Термометр 0 + 150 С</t>
  </si>
  <si>
    <t>Подключение аншлага к электросети ( на фасаде дома    п № 4)</t>
  </si>
  <si>
    <t xml:space="preserve">Кабель АВВГ 2*2,5 </t>
  </si>
  <si>
    <t xml:space="preserve">М </t>
  </si>
  <si>
    <t>Оштукатуривание входных ступеней и выкатных устройств цементным раствором  S ~ 17 м2( п № 2;3;4)</t>
  </si>
  <si>
    <t>Цемент М - 500</t>
  </si>
  <si>
    <t>Лампа электр, 60 Вт</t>
  </si>
  <si>
    <t>в августе 2017 года</t>
  </si>
  <si>
    <t>2.2.2.3т44пр</t>
  </si>
  <si>
    <t>Окрашивание оштукатуренных торцов выкатных устройств в 2 слоя S ~ 38,46  м2 оштукатуривание торцов выкатных устройств (по факту)</t>
  </si>
  <si>
    <t>Валик полим. 180 мм</t>
  </si>
  <si>
    <t>Эмаль ПФ — 115</t>
  </si>
  <si>
    <t>Эмаль ПФ — 115 белая</t>
  </si>
  <si>
    <t>Грунтовка Латекс</t>
  </si>
  <si>
    <t xml:space="preserve">Песок </t>
  </si>
  <si>
    <t>Изготовление обрамления газона палисадника с использованием кирпича   S~ 0,3  м2</t>
  </si>
  <si>
    <t>Кирпич М - 100</t>
  </si>
  <si>
    <t>Завоз чернозема для благоустройства палисадников на придомовой территории</t>
  </si>
  <si>
    <t>Чернозем</t>
  </si>
  <si>
    <t>т.</t>
  </si>
  <si>
    <t>Установка манометров  в ИТП</t>
  </si>
  <si>
    <t>в сентябре 2017 года</t>
  </si>
  <si>
    <t>Восстановление освещения МОП (под 1 – 4)</t>
  </si>
  <si>
    <t>Лампа эл. 60 Вт</t>
  </si>
  <si>
    <t>Замена выкл. Освещения в т/п</t>
  </si>
  <si>
    <t>Выкл. 1 кл. О/у</t>
  </si>
  <si>
    <t>Герметизация кан. Выпуска после ремонта кв 140</t>
  </si>
  <si>
    <t>Пена монтажная  850 мл</t>
  </si>
  <si>
    <t>Ремонт входных ступеней под. № 2-4</t>
  </si>
  <si>
    <t>Песок</t>
  </si>
  <si>
    <t xml:space="preserve">Щебень </t>
  </si>
  <si>
    <t>Замена плавких вставок в элекрощитовой</t>
  </si>
  <si>
    <t>Вставка плавкая ПН – 2 100 А</t>
  </si>
  <si>
    <t>Итого</t>
  </si>
  <si>
    <t>в октябре 2017 года</t>
  </si>
  <si>
    <t>Восстановление освещения МОП (под. №№ 1;2;3;4)</t>
  </si>
  <si>
    <t xml:space="preserve"> Лампа эл. 60Вт</t>
  </si>
  <si>
    <t>Лампа эл.  60 Вт</t>
  </si>
  <si>
    <t>Патрон подв. Е 27</t>
  </si>
  <si>
    <t>Замена розеток д/провед. Ремонтных работ ( в т/п)</t>
  </si>
  <si>
    <t>Розетка 1 м о/у РА 16 -255</t>
  </si>
  <si>
    <t>Заготовка пескопасты</t>
  </si>
  <si>
    <t>Восстановление освещения в т/п с применением кабеля</t>
  </si>
  <si>
    <t>Кабель АВВГ 2 * 2,5</t>
  </si>
  <si>
    <t>Замена замка на вх. Двери т/п</t>
  </si>
  <si>
    <t>Замок навесной  Paladium</t>
  </si>
  <si>
    <t>Замена аварийног участка стояка канализациив кв № 140</t>
  </si>
  <si>
    <t>Труба Д 110 – 1м</t>
  </si>
  <si>
    <t>Труба Д 50 – 1 м</t>
  </si>
  <si>
    <t>Отвод Д 110 * 45</t>
  </si>
  <si>
    <t xml:space="preserve">Патрубок компесац. Д 110 </t>
  </si>
  <si>
    <t>Заглушка Д 110</t>
  </si>
  <si>
    <t>Хомут метал. 4 (107 – 112)</t>
  </si>
  <si>
    <t>Герметизация отверстий в перекрытии после замены аварийного стояка</t>
  </si>
  <si>
    <t>Пена монтаж. 850 гр</t>
  </si>
  <si>
    <t>Герметик силикон 280 мл</t>
  </si>
  <si>
    <t>Упорядочивние сетей провайдеров ( п №№ 1;2;3;4)</t>
  </si>
  <si>
    <t>Хомут 300 * 4 мм</t>
  </si>
  <si>
    <t>в ноябре 2017 года</t>
  </si>
  <si>
    <t>Замена держателей плавких вставок</t>
  </si>
  <si>
    <t>Держатель плавк.вставок ПН 2-100</t>
  </si>
  <si>
    <t>Установка опорных изоляторов</t>
  </si>
  <si>
    <t>Изолятор опорный А 645 Б</t>
  </si>
  <si>
    <t>Замена плавких вставок</t>
  </si>
  <si>
    <t>Вставка плавкая  ПН 2-100 А</t>
  </si>
  <si>
    <t>Демонтаж и монтаж держателя плавких вставок</t>
  </si>
  <si>
    <t>ч/час</t>
  </si>
  <si>
    <t>Замена участка проводки для соединения с токоведущей жилой</t>
  </si>
  <si>
    <t>Провод АПВ 6</t>
  </si>
  <si>
    <t xml:space="preserve"> Наконечник алюм  DL 16</t>
  </si>
  <si>
    <t>Наконечник алюм.  DL 25</t>
  </si>
  <si>
    <t>Изолента ПВХ</t>
  </si>
  <si>
    <t>Шайба усиленная М 6</t>
  </si>
  <si>
    <t>Болт шестигр. 6 *40</t>
  </si>
  <si>
    <t>Замена,укладывание и укрепление эл.кабеля</t>
  </si>
  <si>
    <t>Восстановление освещения МОП    ( П № 3)</t>
  </si>
  <si>
    <t>Лампа электр. 60 Вт</t>
  </si>
  <si>
    <t xml:space="preserve">Итого </t>
  </si>
  <si>
    <t>в декабре 2017 года</t>
  </si>
  <si>
    <t>Установка урн на придомовой территории</t>
  </si>
  <si>
    <t>Урна УРК 2-6</t>
  </si>
  <si>
    <t>Восстановление освещения МОП ( П № 1;2;3;4 )</t>
  </si>
  <si>
    <t>Лампа электр. 75 Вт</t>
  </si>
  <si>
    <t>ИТОГО:</t>
  </si>
  <si>
    <t>Всего: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</si>
</sst>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name val="Arial"/>
      <family val="2"/>
    </font>
    <font>
      <sz val="10"/>
      <name val="Calibri1"/>
      <family val="0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0" fillId="0" borderId="0" applyBorder="0" applyProtection="0">
      <alignment/>
    </xf>
  </cellStyleXfs>
  <cellXfs count="32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 wrapText="1"/>
    </xf>
    <xf numFmtId="164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11" fillId="0" borderId="0" xfId="36" applyNumberFormat="1" applyFont="1" applyFill="1" applyBorder="1" applyAlignment="1" applyProtection="1">
      <alignment/>
      <protection/>
    </xf>
    <xf numFmtId="164" fontId="11" fillId="0" borderId="0" xfId="0" applyNumberFormat="1" applyFont="1" applyAlignment="1">
      <alignment horizontal="left" wrapText="1"/>
    </xf>
    <xf numFmtId="164" fontId="11" fillId="0" borderId="0" xfId="36" applyNumberFormat="1" applyFont="1" applyFill="1" applyBorder="1" applyAlignment="1" applyProtection="1">
      <alignment horizontal="left" wrapText="1"/>
      <protection/>
    </xf>
    <xf numFmtId="164" fontId="11" fillId="0" borderId="0" xfId="36" applyNumberFormat="1" applyFont="1" applyFill="1" applyBorder="1" applyAlignment="1" applyProtection="1">
      <alignment horizontal="center"/>
      <protection/>
    </xf>
    <xf numFmtId="165" fontId="11" fillId="0" borderId="0" xfId="36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4" fontId="9" fillId="0" borderId="0" xfId="36" applyNumberFormat="1" applyFont="1" applyFill="1" applyBorder="1" applyAlignment="1" applyProtection="1">
      <alignment horizontal="center" wrapText="1"/>
      <protection/>
    </xf>
    <xf numFmtId="164" fontId="9" fillId="0" borderId="0" xfId="36" applyNumberFormat="1" applyFont="1" applyFill="1" applyBorder="1" applyAlignment="1" applyProtection="1">
      <alignment horizontal="center"/>
      <protection/>
    </xf>
    <xf numFmtId="164" fontId="9" fillId="0" borderId="2" xfId="36" applyNumberFormat="1" applyFont="1" applyFill="1" applyBorder="1" applyAlignment="1" applyProtection="1">
      <alignment horizontal="center" wrapText="1"/>
      <protection/>
    </xf>
    <xf numFmtId="165" fontId="9" fillId="0" borderId="2" xfId="36" applyNumberFormat="1" applyFont="1" applyFill="1" applyBorder="1" applyAlignment="1" applyProtection="1">
      <alignment horizontal="center" wrapText="1"/>
      <protection/>
    </xf>
    <xf numFmtId="165" fontId="9" fillId="0" borderId="2" xfId="36" applyNumberFormat="1" applyFont="1" applyFill="1" applyBorder="1" applyAlignment="1" applyProtection="1">
      <alignment horizontal="center"/>
      <protection/>
    </xf>
    <xf numFmtId="164" fontId="9" fillId="0" borderId="0" xfId="36" applyNumberFormat="1" applyFont="1" applyFill="1" applyBorder="1" applyAlignment="1" applyProtection="1">
      <alignment/>
      <protection/>
    </xf>
    <xf numFmtId="164" fontId="9" fillId="0" borderId="0" xfId="36" applyNumberFormat="1" applyFont="1" applyFill="1" applyBorder="1" applyAlignment="1" applyProtection="1">
      <alignment horizontal="left" wrapText="1"/>
      <protection/>
    </xf>
    <xf numFmtId="164" fontId="9" fillId="0" borderId="0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center"/>
    </xf>
    <xf numFmtId="165" fontId="9" fillId="0" borderId="0" xfId="36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Border="1" applyAlignment="1">
      <alignment horizontal="center"/>
    </xf>
    <xf numFmtId="164" fontId="9" fillId="0" borderId="0" xfId="36" applyNumberFormat="1" applyFont="1" applyFill="1" applyBorder="1" applyAlignment="1" applyProtection="1">
      <alignment horizontal="left" vertical="center" wrapText="1"/>
      <protection/>
    </xf>
    <xf numFmtId="164" fontId="9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Excel Built-in Norm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1">
      <selection activeCell="C4" sqref="C4:H5"/>
    </sheetView>
  </sheetViews>
  <sheetFormatPr defaultColWidth="10.28125" defaultRowHeight="12.75"/>
  <cols>
    <col min="1" max="2" width="11.00390625" style="1" hidden="1" customWidth="1"/>
    <col min="3" max="3" width="40.00390625" style="2" customWidth="1"/>
    <col min="4" max="4" width="28.421875" style="2" customWidth="1"/>
    <col min="5" max="5" width="11.57421875" style="3" customWidth="1"/>
    <col min="6" max="8" width="11.57421875" style="4" customWidth="1"/>
    <col min="9" max="9" width="11.57421875" style="1" customWidth="1"/>
    <col min="10" max="10" width="81.140625" style="1" customWidth="1"/>
    <col min="11" max="16384" width="11.57421875" style="1" customWidth="1"/>
  </cols>
  <sheetData>
    <row r="1" spans="1:8" s="10" customFormat="1" ht="15.75">
      <c r="A1" s="5"/>
      <c r="B1" s="5"/>
      <c r="C1" s="6" t="s">
        <v>0</v>
      </c>
      <c r="D1" s="7"/>
      <c r="E1" s="8"/>
      <c r="F1" s="9"/>
      <c r="G1" s="9"/>
      <c r="H1" s="9"/>
    </row>
    <row r="2" spans="1:8" s="10" customFormat="1" ht="27.75">
      <c r="A2" s="5"/>
      <c r="B2" s="5"/>
      <c r="C2" s="6" t="s">
        <v>1</v>
      </c>
      <c r="D2" s="7"/>
      <c r="E2" s="11" t="s">
        <v>2</v>
      </c>
      <c r="F2" s="9"/>
      <c r="G2" s="12"/>
      <c r="H2" s="9"/>
    </row>
    <row r="3" spans="1:8" s="10" customFormat="1" ht="15.75">
      <c r="A3" s="5"/>
      <c r="B3" s="5"/>
      <c r="C3" s="6" t="s">
        <v>3</v>
      </c>
      <c r="D3" s="7"/>
      <c r="E3" s="8"/>
      <c r="F3" s="9"/>
      <c r="G3" s="9"/>
      <c r="H3" s="9"/>
    </row>
    <row r="4" spans="1:8" s="3" customFormat="1" ht="12.75" customHeight="1">
      <c r="A4" s="13" t="s">
        <v>4</v>
      </c>
      <c r="B4" s="14" t="s">
        <v>5</v>
      </c>
      <c r="C4" s="15" t="s">
        <v>6</v>
      </c>
      <c r="D4" s="15" t="s">
        <v>7</v>
      </c>
      <c r="E4" s="15" t="s">
        <v>8</v>
      </c>
      <c r="F4" s="16" t="s">
        <v>9</v>
      </c>
      <c r="G4" s="17" t="s">
        <v>10</v>
      </c>
      <c r="H4" s="17" t="s">
        <v>11</v>
      </c>
    </row>
    <row r="5" spans="1:8" s="3" customFormat="1" ht="24.75" customHeight="1">
      <c r="A5" s="13"/>
      <c r="B5" s="13"/>
      <c r="C5" s="15"/>
      <c r="D5" s="15"/>
      <c r="E5" s="15"/>
      <c r="F5" s="16"/>
      <c r="G5" s="16"/>
      <c r="H5" s="16"/>
    </row>
    <row r="6" spans="1:8" ht="40.5">
      <c r="A6" s="18" t="s">
        <v>12</v>
      </c>
      <c r="B6" s="14" t="s">
        <v>13</v>
      </c>
      <c r="C6" s="19" t="s">
        <v>14</v>
      </c>
      <c r="D6" s="20" t="s">
        <v>15</v>
      </c>
      <c r="E6" s="21" t="s">
        <v>16</v>
      </c>
      <c r="F6" s="22">
        <v>100</v>
      </c>
      <c r="G6" s="23">
        <v>6.04</v>
      </c>
      <c r="H6" s="22">
        <v>604</v>
      </c>
    </row>
    <row r="7" spans="1:8" ht="15.75">
      <c r="A7" s="18" t="s">
        <v>17</v>
      </c>
      <c r="B7" s="14" t="s">
        <v>18</v>
      </c>
      <c r="C7" s="19"/>
      <c r="D7" s="20" t="s">
        <v>19</v>
      </c>
      <c r="E7" s="21" t="s">
        <v>20</v>
      </c>
      <c r="F7" s="22">
        <v>0.4</v>
      </c>
      <c r="G7" s="23">
        <v>400</v>
      </c>
      <c r="H7" s="22">
        <v>160</v>
      </c>
    </row>
    <row r="8" spans="1:8" ht="40.5">
      <c r="A8" s="18"/>
      <c r="B8" s="14">
        <v>1</v>
      </c>
      <c r="C8" s="19" t="s">
        <v>21</v>
      </c>
      <c r="D8" s="20" t="s">
        <v>22</v>
      </c>
      <c r="E8" s="21" t="s">
        <v>23</v>
      </c>
      <c r="F8" s="22">
        <v>3</v>
      </c>
      <c r="G8" s="23">
        <v>78</v>
      </c>
      <c r="H8" s="22">
        <v>234</v>
      </c>
    </row>
    <row r="9" spans="1:8" ht="15.75">
      <c r="A9" s="18"/>
      <c r="B9" s="18"/>
      <c r="C9" s="19"/>
      <c r="D9" s="19"/>
      <c r="E9" s="14"/>
      <c r="F9" s="9" t="s">
        <v>24</v>
      </c>
      <c r="G9" s="22"/>
      <c r="H9" s="9">
        <f>SUM(H6:H8)</f>
        <v>998</v>
      </c>
    </row>
    <row r="10" spans="1:9" s="10" customFormat="1" ht="15.75">
      <c r="A10" s="5"/>
      <c r="B10" s="5"/>
      <c r="C10" s="6" t="s">
        <v>25</v>
      </c>
      <c r="D10" s="7"/>
      <c r="E10" s="8"/>
      <c r="F10" s="9"/>
      <c r="G10" s="9"/>
      <c r="H10" s="9"/>
      <c r="I10" s="1"/>
    </row>
    <row r="11" spans="1:8" ht="15.75">
      <c r="A11" s="18"/>
      <c r="B11" s="14"/>
      <c r="C11" s="19"/>
      <c r="D11" s="20"/>
      <c r="E11" s="21"/>
      <c r="F11" s="22"/>
      <c r="G11" s="23"/>
      <c r="H11" s="22">
        <v>0</v>
      </c>
    </row>
    <row r="12" spans="1:8" ht="15.75">
      <c r="A12" s="18"/>
      <c r="B12" s="14"/>
      <c r="C12" s="19"/>
      <c r="D12" s="20"/>
      <c r="E12" s="21"/>
      <c r="F12" s="9" t="s">
        <v>24</v>
      </c>
      <c r="G12" s="23"/>
      <c r="H12" s="9">
        <v>0</v>
      </c>
    </row>
    <row r="13" spans="1:9" s="10" customFormat="1" ht="15.75">
      <c r="A13" s="5"/>
      <c r="B13" s="5"/>
      <c r="C13" s="6" t="s">
        <v>26</v>
      </c>
      <c r="D13" s="7"/>
      <c r="E13" s="8"/>
      <c r="F13" s="9"/>
      <c r="G13" s="9"/>
      <c r="H13" s="9"/>
      <c r="I13" s="1"/>
    </row>
    <row r="14" spans="1:8" ht="12.75" customHeight="1">
      <c r="A14" s="18"/>
      <c r="B14" s="14">
        <v>1</v>
      </c>
      <c r="C14" s="24" t="s">
        <v>27</v>
      </c>
      <c r="D14" s="19" t="s">
        <v>28</v>
      </c>
      <c r="E14" s="14" t="s">
        <v>29</v>
      </c>
      <c r="F14" s="22">
        <v>1</v>
      </c>
      <c r="G14" s="22">
        <v>94.07</v>
      </c>
      <c r="H14" s="22">
        <v>94.07</v>
      </c>
    </row>
    <row r="15" spans="1:8" ht="15.75">
      <c r="A15" s="18"/>
      <c r="B15" s="18"/>
      <c r="C15" s="24"/>
      <c r="D15" s="19" t="s">
        <v>30</v>
      </c>
      <c r="E15" s="14" t="s">
        <v>29</v>
      </c>
      <c r="F15" s="22">
        <v>1</v>
      </c>
      <c r="G15" s="22">
        <v>198</v>
      </c>
      <c r="H15" s="22">
        <v>198</v>
      </c>
    </row>
    <row r="16" spans="1:8" ht="15.75">
      <c r="A16" s="18"/>
      <c r="B16" s="14">
        <v>1</v>
      </c>
      <c r="C16" s="24"/>
      <c r="D16" s="19" t="s">
        <v>31</v>
      </c>
      <c r="E16" s="14" t="s">
        <v>29</v>
      </c>
      <c r="F16" s="22">
        <v>2</v>
      </c>
      <c r="G16" s="22">
        <v>49.42</v>
      </c>
      <c r="H16" s="22">
        <v>98.84</v>
      </c>
    </row>
    <row r="17" spans="1:8" ht="12.75" customHeight="1">
      <c r="A17" s="18" t="s">
        <v>32</v>
      </c>
      <c r="B17" s="14" t="s">
        <v>33</v>
      </c>
      <c r="C17" s="24" t="s">
        <v>34</v>
      </c>
      <c r="D17" s="20" t="s">
        <v>35</v>
      </c>
      <c r="E17" s="21" t="s">
        <v>36</v>
      </c>
      <c r="F17" s="22">
        <v>45</v>
      </c>
      <c r="G17" s="23">
        <v>7.98</v>
      </c>
      <c r="H17" s="22">
        <v>359.54</v>
      </c>
    </row>
    <row r="18" spans="1:8" ht="15.75">
      <c r="A18" s="18"/>
      <c r="B18" s="14"/>
      <c r="C18" s="24"/>
      <c r="D18" s="19" t="s">
        <v>37</v>
      </c>
      <c r="E18" s="14" t="s">
        <v>29</v>
      </c>
      <c r="F18" s="22">
        <v>15</v>
      </c>
      <c r="G18" s="22">
        <v>12.5</v>
      </c>
      <c r="H18" s="22">
        <v>187.5</v>
      </c>
    </row>
    <row r="19" spans="1:8" ht="27.75">
      <c r="A19" s="18"/>
      <c r="B19" s="14"/>
      <c r="C19" s="19" t="s">
        <v>38</v>
      </c>
      <c r="D19" s="19" t="s">
        <v>37</v>
      </c>
      <c r="E19" s="14" t="s">
        <v>29</v>
      </c>
      <c r="F19" s="22">
        <v>10</v>
      </c>
      <c r="G19" s="22">
        <v>12.5</v>
      </c>
      <c r="H19" s="22">
        <v>125</v>
      </c>
    </row>
    <row r="20" spans="1:8" ht="27.75">
      <c r="A20" s="18"/>
      <c r="B20" s="14"/>
      <c r="C20" s="19" t="s">
        <v>39</v>
      </c>
      <c r="D20" s="19" t="s">
        <v>40</v>
      </c>
      <c r="E20" s="14" t="s">
        <v>41</v>
      </c>
      <c r="F20" s="22">
        <v>5</v>
      </c>
      <c r="G20" s="22">
        <v>36.04</v>
      </c>
      <c r="H20" s="22">
        <v>180.24</v>
      </c>
    </row>
    <row r="21" spans="1:8" ht="12.75" customHeight="1">
      <c r="A21" s="18"/>
      <c r="B21" s="14"/>
      <c r="C21" s="24" t="s">
        <v>42</v>
      </c>
      <c r="D21" s="19" t="s">
        <v>40</v>
      </c>
      <c r="E21" s="14" t="s">
        <v>41</v>
      </c>
      <c r="F21" s="22">
        <v>3.86</v>
      </c>
      <c r="G21" s="22">
        <v>36.04</v>
      </c>
      <c r="H21" s="22">
        <v>139.11</v>
      </c>
    </row>
    <row r="22" spans="1:8" ht="27.75">
      <c r="A22" s="18"/>
      <c r="B22" s="14"/>
      <c r="C22" s="24"/>
      <c r="D22" s="19" t="s">
        <v>43</v>
      </c>
      <c r="E22" s="14" t="s">
        <v>41</v>
      </c>
      <c r="F22" s="22">
        <v>2.795</v>
      </c>
      <c r="G22" s="22">
        <v>579.37</v>
      </c>
      <c r="H22" s="22">
        <v>1619.35</v>
      </c>
    </row>
    <row r="23" spans="1:8" ht="27.75">
      <c r="A23" s="18"/>
      <c r="B23" s="14"/>
      <c r="C23" s="19" t="s">
        <v>44</v>
      </c>
      <c r="D23" s="19" t="s">
        <v>45</v>
      </c>
      <c r="E23" s="14" t="s">
        <v>16</v>
      </c>
      <c r="F23" s="22">
        <v>2.7</v>
      </c>
      <c r="G23" s="22">
        <v>78.36</v>
      </c>
      <c r="H23" s="22">
        <v>211.57</v>
      </c>
    </row>
    <row r="24" spans="1:8" ht="27.75">
      <c r="A24" s="18"/>
      <c r="B24" s="14"/>
      <c r="C24" s="19" t="s">
        <v>46</v>
      </c>
      <c r="D24" s="20" t="s">
        <v>45</v>
      </c>
      <c r="E24" s="21" t="s">
        <v>16</v>
      </c>
      <c r="F24" s="22">
        <v>2.9</v>
      </c>
      <c r="G24" s="23">
        <v>78.36</v>
      </c>
      <c r="H24" s="22">
        <v>227.24</v>
      </c>
    </row>
    <row r="25" spans="1:8" ht="27.75">
      <c r="A25" s="18" t="s">
        <v>32</v>
      </c>
      <c r="B25" s="14" t="s">
        <v>33</v>
      </c>
      <c r="C25" s="19" t="s">
        <v>47</v>
      </c>
      <c r="D25" s="20" t="s">
        <v>48</v>
      </c>
      <c r="E25" s="21" t="s">
        <v>29</v>
      </c>
      <c r="F25" s="22">
        <v>1</v>
      </c>
      <c r="G25" s="23">
        <v>2867.94</v>
      </c>
      <c r="H25" s="22">
        <v>2867.94</v>
      </c>
    </row>
    <row r="26" spans="1:8" ht="27.75">
      <c r="A26" s="18" t="s">
        <v>12</v>
      </c>
      <c r="B26" s="14" t="s">
        <v>13</v>
      </c>
      <c r="C26" s="19" t="s">
        <v>49</v>
      </c>
      <c r="D26" s="20" t="s">
        <v>50</v>
      </c>
      <c r="E26" s="21" t="s">
        <v>36</v>
      </c>
      <c r="F26" s="22">
        <v>10</v>
      </c>
      <c r="G26" s="23">
        <v>2.8</v>
      </c>
      <c r="H26" s="22">
        <v>28</v>
      </c>
    </row>
    <row r="27" spans="1:8" ht="15.75">
      <c r="A27" s="18"/>
      <c r="B27" s="18"/>
      <c r="C27" s="19"/>
      <c r="D27" s="19"/>
      <c r="E27" s="14"/>
      <c r="F27" s="9" t="s">
        <v>24</v>
      </c>
      <c r="G27" s="22"/>
      <c r="H27" s="9">
        <f>SUM(H14:H26)</f>
        <v>6336.4</v>
      </c>
    </row>
    <row r="28" spans="1:8" ht="15.75">
      <c r="A28" s="18"/>
      <c r="B28" s="18"/>
      <c r="C28" s="6" t="s">
        <v>51</v>
      </c>
      <c r="D28" s="19"/>
      <c r="E28" s="14"/>
      <c r="F28" s="22"/>
      <c r="G28" s="22"/>
      <c r="H28" s="22"/>
    </row>
    <row r="29" spans="1:8" ht="15.75">
      <c r="A29" s="18"/>
      <c r="B29" s="14"/>
      <c r="C29" s="19"/>
      <c r="D29" s="19"/>
      <c r="E29" s="14"/>
      <c r="F29" s="22"/>
      <c r="G29" s="22"/>
      <c r="H29" s="9">
        <v>0</v>
      </c>
    </row>
    <row r="30" spans="1:8" ht="15.75">
      <c r="A30" s="18"/>
      <c r="B30" s="14"/>
      <c r="C30" s="19"/>
      <c r="D30" s="19"/>
      <c r="E30" s="14"/>
      <c r="F30" s="9" t="s">
        <v>24</v>
      </c>
      <c r="G30" s="22"/>
      <c r="H30" s="9">
        <v>0</v>
      </c>
    </row>
    <row r="31" spans="1:9" s="10" customFormat="1" ht="15.75">
      <c r="A31" s="5"/>
      <c r="B31" s="5"/>
      <c r="C31" s="6" t="s">
        <v>52</v>
      </c>
      <c r="D31" s="7"/>
      <c r="E31" s="8"/>
      <c r="F31" s="9"/>
      <c r="G31" s="9"/>
      <c r="H31" s="9"/>
      <c r="I31" s="1"/>
    </row>
    <row r="32" spans="1:8" ht="15.75" customHeight="1">
      <c r="A32" s="18" t="s">
        <v>12</v>
      </c>
      <c r="B32" s="14" t="s">
        <v>13</v>
      </c>
      <c r="C32" s="24" t="s">
        <v>53</v>
      </c>
      <c r="D32" s="20" t="s">
        <v>54</v>
      </c>
      <c r="E32" s="21" t="s">
        <v>29</v>
      </c>
      <c r="F32" s="22">
        <v>1</v>
      </c>
      <c r="G32" s="23">
        <v>158.58</v>
      </c>
      <c r="H32" s="22">
        <v>158.58</v>
      </c>
    </row>
    <row r="33" spans="1:8" ht="15.75">
      <c r="A33" s="18" t="s">
        <v>55</v>
      </c>
      <c r="B33" s="14">
        <v>1</v>
      </c>
      <c r="C33" s="24"/>
      <c r="D33" s="19" t="s">
        <v>56</v>
      </c>
      <c r="E33" s="14" t="s">
        <v>29</v>
      </c>
      <c r="F33" s="22">
        <v>1</v>
      </c>
      <c r="G33" s="22">
        <v>132.9</v>
      </c>
      <c r="H33" s="22">
        <v>132.9</v>
      </c>
    </row>
    <row r="34" spans="1:8" ht="15.75">
      <c r="A34" s="18"/>
      <c r="B34" s="14">
        <v>1</v>
      </c>
      <c r="C34" s="24"/>
      <c r="D34" s="20" t="s">
        <v>57</v>
      </c>
      <c r="E34" s="21" t="s">
        <v>29</v>
      </c>
      <c r="F34" s="22">
        <v>1</v>
      </c>
      <c r="G34" s="23">
        <v>191.2</v>
      </c>
      <c r="H34" s="22">
        <v>191.2</v>
      </c>
    </row>
    <row r="35" spans="1:8" ht="12.75" customHeight="1">
      <c r="A35" s="18"/>
      <c r="B35" s="14">
        <v>1</v>
      </c>
      <c r="C35" s="24" t="s">
        <v>58</v>
      </c>
      <c r="D35" s="20" t="s">
        <v>45</v>
      </c>
      <c r="E35" s="21" t="s">
        <v>16</v>
      </c>
      <c r="F35" s="22">
        <v>3.6</v>
      </c>
      <c r="G35" s="23">
        <v>90.85</v>
      </c>
      <c r="H35" s="22">
        <v>327.06</v>
      </c>
    </row>
    <row r="36" spans="1:8" ht="15.75">
      <c r="A36" s="18" t="s">
        <v>59</v>
      </c>
      <c r="B36" s="14">
        <v>1</v>
      </c>
      <c r="C36" s="24"/>
      <c r="D36" s="19" t="s">
        <v>60</v>
      </c>
      <c r="E36" s="14" t="s">
        <v>29</v>
      </c>
      <c r="F36" s="22">
        <v>1</v>
      </c>
      <c r="G36" s="22">
        <v>50.98</v>
      </c>
      <c r="H36" s="22">
        <v>50.98</v>
      </c>
    </row>
    <row r="37" spans="1:8" ht="15.75">
      <c r="A37" s="18"/>
      <c r="B37" s="14"/>
      <c r="C37" s="24"/>
      <c r="D37" s="19" t="s">
        <v>61</v>
      </c>
      <c r="E37" s="14" t="s">
        <v>29</v>
      </c>
      <c r="F37" s="22">
        <v>1</v>
      </c>
      <c r="G37" s="22">
        <v>26.45</v>
      </c>
      <c r="H37" s="22">
        <v>26.45</v>
      </c>
    </row>
    <row r="38" spans="1:8" ht="15.75">
      <c r="A38" s="18"/>
      <c r="B38" s="14"/>
      <c r="C38" s="24"/>
      <c r="D38" s="19" t="s">
        <v>62</v>
      </c>
      <c r="E38" s="14" t="s">
        <v>41</v>
      </c>
      <c r="F38" s="22">
        <v>1</v>
      </c>
      <c r="G38" s="22">
        <v>85.64</v>
      </c>
      <c r="H38" s="22">
        <v>85.64</v>
      </c>
    </row>
    <row r="39" spans="1:8" ht="15.75">
      <c r="A39" s="18"/>
      <c r="B39" s="14"/>
      <c r="C39" s="24"/>
      <c r="D39" s="19" t="s">
        <v>63</v>
      </c>
      <c r="E39" s="14" t="s">
        <v>29</v>
      </c>
      <c r="F39" s="22">
        <v>1</v>
      </c>
      <c r="G39" s="22">
        <v>60.59</v>
      </c>
      <c r="H39" s="22">
        <v>60.59</v>
      </c>
    </row>
    <row r="40" spans="1:8" ht="27.75">
      <c r="A40" s="18"/>
      <c r="B40" s="14"/>
      <c r="C40" s="19" t="s">
        <v>64</v>
      </c>
      <c r="D40" s="19" t="s">
        <v>40</v>
      </c>
      <c r="E40" s="14" t="s">
        <v>41</v>
      </c>
      <c r="F40" s="22">
        <v>2.03</v>
      </c>
      <c r="G40" s="22">
        <v>36.62</v>
      </c>
      <c r="H40" s="22">
        <v>74.3386</v>
      </c>
    </row>
    <row r="41" spans="1:8" ht="15.75">
      <c r="A41" s="18"/>
      <c r="B41" s="14"/>
      <c r="C41" s="19"/>
      <c r="D41" s="19"/>
      <c r="E41" s="14"/>
      <c r="F41" s="9" t="s">
        <v>24</v>
      </c>
      <c r="G41" s="22"/>
      <c r="H41" s="9">
        <f>SUM(H32:H40)</f>
        <v>1107.7386000000001</v>
      </c>
    </row>
    <row r="42" spans="1:9" s="10" customFormat="1" ht="15.75">
      <c r="A42" s="5"/>
      <c r="B42" s="5"/>
      <c r="C42" s="6" t="s">
        <v>65</v>
      </c>
      <c r="D42" s="7"/>
      <c r="E42" s="8"/>
      <c r="F42" s="9"/>
      <c r="G42" s="9"/>
      <c r="H42" s="9"/>
      <c r="I42" s="1"/>
    </row>
    <row r="43" spans="1:8" ht="28.5" customHeight="1">
      <c r="A43" s="18" t="s">
        <v>12</v>
      </c>
      <c r="B43" s="14" t="s">
        <v>13</v>
      </c>
      <c r="C43" s="24" t="s">
        <v>66</v>
      </c>
      <c r="D43" s="20" t="s">
        <v>67</v>
      </c>
      <c r="E43" s="21" t="s">
        <v>68</v>
      </c>
      <c r="F43" s="22">
        <v>5.06</v>
      </c>
      <c r="G43" s="23">
        <v>97.3</v>
      </c>
      <c r="H43" s="22">
        <v>492.338</v>
      </c>
    </row>
    <row r="44" spans="1:8" ht="15.75">
      <c r="A44" s="18" t="s">
        <v>55</v>
      </c>
      <c r="B44" s="14">
        <v>1</v>
      </c>
      <c r="C44" s="24"/>
      <c r="D44" s="19" t="s">
        <v>69</v>
      </c>
      <c r="E44" s="14" t="s">
        <v>29</v>
      </c>
      <c r="F44" s="22">
        <v>32</v>
      </c>
      <c r="G44" s="22">
        <v>11.8</v>
      </c>
      <c r="H44" s="22">
        <v>415.36</v>
      </c>
    </row>
    <row r="45" spans="1:8" ht="15.75">
      <c r="A45" s="18"/>
      <c r="B45" s="14">
        <v>1</v>
      </c>
      <c r="C45" s="24"/>
      <c r="D45" s="20" t="s">
        <v>70</v>
      </c>
      <c r="E45" s="21" t="s">
        <v>29</v>
      </c>
      <c r="F45" s="22">
        <v>32</v>
      </c>
      <c r="G45" s="23">
        <v>5.25</v>
      </c>
      <c r="H45" s="22">
        <v>168</v>
      </c>
    </row>
    <row r="46" spans="1:8" ht="12.75" customHeight="1">
      <c r="A46" s="18"/>
      <c r="B46" s="14">
        <v>1</v>
      </c>
      <c r="C46" s="24" t="s">
        <v>71</v>
      </c>
      <c r="D46" s="20" t="s">
        <v>72</v>
      </c>
      <c r="E46" s="21" t="s">
        <v>73</v>
      </c>
      <c r="F46" s="22">
        <v>4</v>
      </c>
      <c r="G46" s="23">
        <v>1200</v>
      </c>
      <c r="H46" s="22">
        <v>4800</v>
      </c>
    </row>
    <row r="47" spans="1:8" ht="15.75">
      <c r="A47" s="18" t="s">
        <v>17</v>
      </c>
      <c r="B47" s="14">
        <v>1</v>
      </c>
      <c r="C47" s="24"/>
      <c r="D47" s="20" t="s">
        <v>74</v>
      </c>
      <c r="E47" s="21" t="s">
        <v>75</v>
      </c>
      <c r="F47" s="22">
        <v>48</v>
      </c>
      <c r="G47" s="23">
        <v>0.6000000000000001</v>
      </c>
      <c r="H47" s="22">
        <v>28.8</v>
      </c>
    </row>
    <row r="48" spans="1:8" ht="15.75">
      <c r="A48" s="18"/>
      <c r="B48" s="14" t="s">
        <v>76</v>
      </c>
      <c r="C48" s="24"/>
      <c r="D48" s="20" t="s">
        <v>77</v>
      </c>
      <c r="E48" s="21" t="s">
        <v>75</v>
      </c>
      <c r="F48" s="22">
        <v>48</v>
      </c>
      <c r="G48" s="23">
        <v>0.6000000000000001</v>
      </c>
      <c r="H48" s="22">
        <v>28.8</v>
      </c>
    </row>
    <row r="49" spans="1:8" ht="15.75">
      <c r="A49" s="18"/>
      <c r="B49" s="18"/>
      <c r="C49" s="24"/>
      <c r="D49" s="19" t="s">
        <v>78</v>
      </c>
      <c r="E49" s="14" t="s">
        <v>75</v>
      </c>
      <c r="F49" s="22">
        <v>1</v>
      </c>
      <c r="G49" s="22">
        <v>172.7</v>
      </c>
      <c r="H49" s="22">
        <v>172.7</v>
      </c>
    </row>
    <row r="50" spans="1:8" ht="15.75">
      <c r="A50" s="18"/>
      <c r="B50" s="18"/>
      <c r="C50" s="19" t="s">
        <v>79</v>
      </c>
      <c r="D50" s="19" t="s">
        <v>80</v>
      </c>
      <c r="E50" s="14" t="s">
        <v>29</v>
      </c>
      <c r="F50" s="22">
        <v>10</v>
      </c>
      <c r="G50" s="22">
        <v>9.58</v>
      </c>
      <c r="H50" s="22">
        <v>95.8</v>
      </c>
    </row>
    <row r="51" spans="1:8" ht="15.75">
      <c r="A51" s="18"/>
      <c r="B51" s="14"/>
      <c r="C51" s="19" t="s">
        <v>81</v>
      </c>
      <c r="D51" s="19" t="s">
        <v>82</v>
      </c>
      <c r="E51" s="14" t="s">
        <v>29</v>
      </c>
      <c r="F51" s="22">
        <v>10</v>
      </c>
      <c r="G51" s="22">
        <v>9.58</v>
      </c>
      <c r="H51" s="22">
        <v>95.8</v>
      </c>
    </row>
    <row r="52" spans="1:8" ht="15.75">
      <c r="A52" s="18"/>
      <c r="B52" s="18"/>
      <c r="C52" s="19"/>
      <c r="D52" s="19"/>
      <c r="E52" s="14"/>
      <c r="F52" s="9" t="s">
        <v>24</v>
      </c>
      <c r="G52" s="22"/>
      <c r="H52" s="9">
        <f>SUM(H43:H51)</f>
        <v>6297.598</v>
      </c>
    </row>
    <row r="53" spans="1:9" s="10" customFormat="1" ht="15.75">
      <c r="A53" s="5"/>
      <c r="B53" s="5"/>
      <c r="C53" s="6" t="s">
        <v>83</v>
      </c>
      <c r="D53" s="7"/>
      <c r="E53" s="8"/>
      <c r="F53" s="9"/>
      <c r="G53" s="9"/>
      <c r="H53" s="9"/>
      <c r="I53" s="1"/>
    </row>
    <row r="54" spans="1:8" ht="12.75" customHeight="1">
      <c r="A54" s="18"/>
      <c r="B54" s="14"/>
      <c r="C54" s="24" t="s">
        <v>84</v>
      </c>
      <c r="D54" s="19" t="s">
        <v>85</v>
      </c>
      <c r="E54" s="14" t="s">
        <v>86</v>
      </c>
      <c r="F54" s="22">
        <v>5.6</v>
      </c>
      <c r="G54" s="22">
        <v>194.5</v>
      </c>
      <c r="H54" s="22">
        <v>1089.2</v>
      </c>
    </row>
    <row r="55" spans="1:8" ht="15.75">
      <c r="A55" s="18"/>
      <c r="B55" s="14"/>
      <c r="C55" s="24"/>
      <c r="D55" s="20" t="s">
        <v>87</v>
      </c>
      <c r="E55" s="21" t="s">
        <v>86</v>
      </c>
      <c r="F55" s="22">
        <v>6</v>
      </c>
      <c r="G55" s="23">
        <v>38.33</v>
      </c>
      <c r="H55" s="22">
        <v>230</v>
      </c>
    </row>
    <row r="56" spans="1:8" ht="15.75">
      <c r="A56" s="18"/>
      <c r="B56" s="14"/>
      <c r="C56" s="24"/>
      <c r="D56" s="20" t="s">
        <v>88</v>
      </c>
      <c r="E56" s="21" t="s">
        <v>89</v>
      </c>
      <c r="F56" s="22">
        <v>1.6</v>
      </c>
      <c r="G56" s="23">
        <v>1472</v>
      </c>
      <c r="H56" s="22">
        <v>2355</v>
      </c>
    </row>
    <row r="57" spans="1:8" ht="15.75">
      <c r="A57" s="18"/>
      <c r="B57" s="14"/>
      <c r="C57" s="24"/>
      <c r="D57" s="20" t="s">
        <v>90</v>
      </c>
      <c r="E57" s="21" t="s">
        <v>29</v>
      </c>
      <c r="F57" s="22">
        <v>9</v>
      </c>
      <c r="G57" s="23">
        <v>19.05</v>
      </c>
      <c r="H57" s="22">
        <v>171.45</v>
      </c>
    </row>
    <row r="58" spans="1:8" ht="12.75" customHeight="1">
      <c r="A58" s="18"/>
      <c r="B58" s="14"/>
      <c r="C58" s="24" t="s">
        <v>91</v>
      </c>
      <c r="D58" s="20" t="s">
        <v>92</v>
      </c>
      <c r="E58" s="21" t="s">
        <v>93</v>
      </c>
      <c r="F58" s="22">
        <v>9</v>
      </c>
      <c r="G58" s="23">
        <v>488.4</v>
      </c>
      <c r="H58" s="22">
        <v>4396</v>
      </c>
    </row>
    <row r="59" spans="1:8" ht="15.75">
      <c r="A59" s="18"/>
      <c r="B59" s="14"/>
      <c r="C59" s="24"/>
      <c r="D59" s="20" t="s">
        <v>94</v>
      </c>
      <c r="E59" s="21" t="s">
        <v>36</v>
      </c>
      <c r="F59" s="22">
        <v>6</v>
      </c>
      <c r="G59" s="23">
        <v>67.6</v>
      </c>
      <c r="H59" s="22">
        <v>406.6</v>
      </c>
    </row>
    <row r="60" spans="1:8" ht="15.75">
      <c r="A60" s="18"/>
      <c r="B60" s="14"/>
      <c r="C60" s="24"/>
      <c r="D60" s="20" t="s">
        <v>95</v>
      </c>
      <c r="E60" s="21" t="s">
        <v>36</v>
      </c>
      <c r="F60" s="22">
        <v>12</v>
      </c>
      <c r="G60" s="23">
        <v>56.6</v>
      </c>
      <c r="H60" s="22">
        <v>680</v>
      </c>
    </row>
    <row r="61" spans="1:8" ht="15.75">
      <c r="A61" s="18"/>
      <c r="B61" s="14"/>
      <c r="C61" s="24"/>
      <c r="D61" s="20" t="s">
        <v>96</v>
      </c>
      <c r="E61" s="21" t="s">
        <v>16</v>
      </c>
      <c r="F61" s="22">
        <v>1</v>
      </c>
      <c r="G61" s="23">
        <v>103.18</v>
      </c>
      <c r="H61" s="22">
        <v>103.18</v>
      </c>
    </row>
    <row r="62" spans="1:8" ht="15.75">
      <c r="A62" s="18"/>
      <c r="B62" s="14"/>
      <c r="C62" s="24"/>
      <c r="D62" s="20" t="s">
        <v>90</v>
      </c>
      <c r="E62" s="21" t="s">
        <v>29</v>
      </c>
      <c r="F62" s="22">
        <v>5</v>
      </c>
      <c r="G62" s="23">
        <v>19.05</v>
      </c>
      <c r="H62" s="22">
        <v>95.2</v>
      </c>
    </row>
    <row r="63" spans="1:8" ht="40.5">
      <c r="A63" s="18"/>
      <c r="B63" s="14"/>
      <c r="C63" s="19" t="s">
        <v>97</v>
      </c>
      <c r="D63" s="20" t="s">
        <v>98</v>
      </c>
      <c r="E63" s="21" t="s">
        <v>68</v>
      </c>
      <c r="F63" s="22">
        <v>400</v>
      </c>
      <c r="G63" s="23">
        <v>6.3</v>
      </c>
      <c r="H63" s="22">
        <v>2520</v>
      </c>
    </row>
    <row r="64" spans="1:8" ht="53.25">
      <c r="A64" s="18"/>
      <c r="B64" s="14"/>
      <c r="C64" s="19" t="s">
        <v>99</v>
      </c>
      <c r="D64" s="20" t="s">
        <v>100</v>
      </c>
      <c r="E64" s="21" t="s">
        <v>16</v>
      </c>
      <c r="F64" s="22">
        <v>18</v>
      </c>
      <c r="G64" s="23">
        <v>82.61</v>
      </c>
      <c r="H64" s="22">
        <v>1487.04</v>
      </c>
    </row>
    <row r="65" spans="1:8" ht="28.5" customHeight="1">
      <c r="A65" s="18"/>
      <c r="B65" s="14"/>
      <c r="C65" s="24" t="s">
        <v>101</v>
      </c>
      <c r="D65" s="20" t="s">
        <v>102</v>
      </c>
      <c r="E65" s="21" t="s">
        <v>29</v>
      </c>
      <c r="F65" s="22">
        <v>4</v>
      </c>
      <c r="G65" s="23">
        <v>480.24</v>
      </c>
      <c r="H65" s="22">
        <v>1920.96</v>
      </c>
    </row>
    <row r="66" spans="1:8" ht="15.75">
      <c r="A66" s="18"/>
      <c r="B66" s="14"/>
      <c r="C66" s="24"/>
      <c r="D66" s="20" t="s">
        <v>103</v>
      </c>
      <c r="E66" s="21" t="s">
        <v>104</v>
      </c>
      <c r="F66" s="22">
        <v>4</v>
      </c>
      <c r="G66" s="23">
        <v>234.9</v>
      </c>
      <c r="H66" s="22">
        <v>939.6</v>
      </c>
    </row>
    <row r="67" spans="1:8" ht="15.75">
      <c r="A67" s="18"/>
      <c r="B67" s="14"/>
      <c r="C67" s="24"/>
      <c r="D67" s="20" t="s">
        <v>105</v>
      </c>
      <c r="E67" s="21" t="s">
        <v>29</v>
      </c>
      <c r="F67" s="22">
        <v>4</v>
      </c>
      <c r="G67" s="23">
        <v>24.57</v>
      </c>
      <c r="H67" s="22">
        <v>98.28</v>
      </c>
    </row>
    <row r="68" spans="1:8" ht="15.75">
      <c r="A68" s="18"/>
      <c r="B68" s="14"/>
      <c r="C68" s="24"/>
      <c r="D68" s="20" t="s">
        <v>106</v>
      </c>
      <c r="E68" s="21" t="s">
        <v>29</v>
      </c>
      <c r="F68" s="22">
        <v>4</v>
      </c>
      <c r="G68" s="23">
        <v>0.6000000000000001</v>
      </c>
      <c r="H68" s="22">
        <v>12</v>
      </c>
    </row>
    <row r="69" spans="1:8" ht="15.75">
      <c r="A69" s="18"/>
      <c r="B69" s="14"/>
      <c r="C69" s="24"/>
      <c r="D69" s="20" t="s">
        <v>107</v>
      </c>
      <c r="E69" s="21" t="s">
        <v>29</v>
      </c>
      <c r="F69" s="22">
        <v>20</v>
      </c>
      <c r="G69" s="23">
        <v>0.6000000000000001</v>
      </c>
      <c r="H69" s="22">
        <v>12</v>
      </c>
    </row>
    <row r="70" spans="1:8" ht="27.75">
      <c r="A70" s="18"/>
      <c r="B70" s="14"/>
      <c r="C70" s="19" t="s">
        <v>108</v>
      </c>
      <c r="D70" s="20" t="s">
        <v>109</v>
      </c>
      <c r="E70" s="21" t="s">
        <v>29</v>
      </c>
      <c r="F70" s="22">
        <v>15</v>
      </c>
      <c r="G70" s="23">
        <v>9.58</v>
      </c>
      <c r="H70" s="22">
        <v>143.7</v>
      </c>
    </row>
    <row r="71" spans="1:8" ht="15.75">
      <c r="A71" s="18"/>
      <c r="B71" s="14"/>
      <c r="C71" s="19" t="s">
        <v>110</v>
      </c>
      <c r="D71" s="20" t="s">
        <v>111</v>
      </c>
      <c r="E71" s="21" t="s">
        <v>29</v>
      </c>
      <c r="F71" s="22">
        <v>4</v>
      </c>
      <c r="G71" s="23">
        <v>300</v>
      </c>
      <c r="H71" s="22">
        <v>1200</v>
      </c>
    </row>
    <row r="72" spans="1:8" ht="15.75">
      <c r="A72" s="18"/>
      <c r="B72" s="14"/>
      <c r="C72" s="19" t="s">
        <v>112</v>
      </c>
      <c r="D72" s="20" t="s">
        <v>113</v>
      </c>
      <c r="E72" s="21" t="s">
        <v>29</v>
      </c>
      <c r="F72" s="22">
        <v>4</v>
      </c>
      <c r="G72" s="23">
        <v>100</v>
      </c>
      <c r="H72" s="22">
        <v>400</v>
      </c>
    </row>
    <row r="73" spans="1:8" ht="27.75">
      <c r="A73" s="18"/>
      <c r="B73" s="14"/>
      <c r="C73" s="19" t="s">
        <v>114</v>
      </c>
      <c r="D73" s="20" t="s">
        <v>115</v>
      </c>
      <c r="E73" s="21" t="s">
        <v>116</v>
      </c>
      <c r="F73" s="22">
        <v>30</v>
      </c>
      <c r="G73" s="23">
        <v>9.9</v>
      </c>
      <c r="H73" s="22">
        <v>297</v>
      </c>
    </row>
    <row r="74" spans="1:8" ht="40.5">
      <c r="A74" s="18"/>
      <c r="B74" s="14"/>
      <c r="C74" s="19" t="s">
        <v>117</v>
      </c>
      <c r="D74" s="20" t="s">
        <v>118</v>
      </c>
      <c r="E74" s="21" t="s">
        <v>16</v>
      </c>
      <c r="F74" s="22">
        <v>150</v>
      </c>
      <c r="G74" s="23">
        <v>6.3</v>
      </c>
      <c r="H74" s="22">
        <v>945</v>
      </c>
    </row>
    <row r="75" spans="1:8" ht="15.75">
      <c r="A75" s="18"/>
      <c r="B75" s="14"/>
      <c r="C75" s="19" t="s">
        <v>81</v>
      </c>
      <c r="D75" s="20" t="s">
        <v>119</v>
      </c>
      <c r="E75" s="21" t="s">
        <v>29</v>
      </c>
      <c r="F75" s="22">
        <v>10</v>
      </c>
      <c r="G75" s="23">
        <v>9.58</v>
      </c>
      <c r="H75" s="22">
        <v>95.8</v>
      </c>
    </row>
    <row r="76" spans="1:8" ht="15.75">
      <c r="A76" s="18"/>
      <c r="B76" s="14"/>
      <c r="C76" s="19"/>
      <c r="D76" s="20"/>
      <c r="E76" s="21"/>
      <c r="F76" s="9" t="s">
        <v>24</v>
      </c>
      <c r="G76" s="23"/>
      <c r="H76" s="9">
        <f>SUM(H54:H75)</f>
        <v>19598.01</v>
      </c>
    </row>
    <row r="77" spans="1:9" s="10" customFormat="1" ht="15.75">
      <c r="A77" s="5"/>
      <c r="B77" s="5"/>
      <c r="C77" s="6" t="s">
        <v>120</v>
      </c>
      <c r="D77" s="7"/>
      <c r="E77" s="8"/>
      <c r="F77" s="9"/>
      <c r="G77" s="9"/>
      <c r="H77" s="9"/>
      <c r="I77" s="1"/>
    </row>
    <row r="78" spans="1:8" ht="12.75" customHeight="1">
      <c r="A78" s="18" t="s">
        <v>121</v>
      </c>
      <c r="B78" s="14">
        <v>1</v>
      </c>
      <c r="C78" s="24" t="s">
        <v>122</v>
      </c>
      <c r="D78" s="19" t="s">
        <v>123</v>
      </c>
      <c r="E78" s="14" t="s">
        <v>104</v>
      </c>
      <c r="F78" s="22">
        <v>2</v>
      </c>
      <c r="G78" s="22">
        <v>111.14</v>
      </c>
      <c r="H78" s="22">
        <v>222.28</v>
      </c>
    </row>
    <row r="79" spans="1:8" ht="15.75">
      <c r="A79" s="18" t="s">
        <v>17</v>
      </c>
      <c r="B79" s="14" t="s">
        <v>18</v>
      </c>
      <c r="C79" s="24"/>
      <c r="D79" s="20" t="s">
        <v>124</v>
      </c>
      <c r="E79" s="21" t="s">
        <v>16</v>
      </c>
      <c r="F79" s="22">
        <v>11.4</v>
      </c>
      <c r="G79" s="23">
        <v>95.8</v>
      </c>
      <c r="H79" s="22">
        <v>1092.32</v>
      </c>
    </row>
    <row r="80" spans="1:8" ht="15.75">
      <c r="A80" s="18"/>
      <c r="B80" s="14"/>
      <c r="C80" s="24"/>
      <c r="D80" s="20" t="s">
        <v>125</v>
      </c>
      <c r="E80" s="21" t="s">
        <v>16</v>
      </c>
      <c r="F80" s="22">
        <v>3.6</v>
      </c>
      <c r="G80" s="23">
        <v>84.4</v>
      </c>
      <c r="H80" s="22">
        <v>304</v>
      </c>
    </row>
    <row r="81" spans="1:8" ht="15.75">
      <c r="A81" s="18"/>
      <c r="B81" s="14"/>
      <c r="C81" s="24"/>
      <c r="D81" s="20" t="s">
        <v>126</v>
      </c>
      <c r="E81" s="21" t="s">
        <v>16</v>
      </c>
      <c r="F81" s="22">
        <v>10</v>
      </c>
      <c r="G81" s="23">
        <v>28.809</v>
      </c>
      <c r="H81" s="22">
        <v>288.09</v>
      </c>
    </row>
    <row r="82" spans="1:8" ht="15.75">
      <c r="A82" s="18"/>
      <c r="B82" s="14"/>
      <c r="C82" s="24"/>
      <c r="D82" s="20" t="s">
        <v>127</v>
      </c>
      <c r="E82" s="21" t="s">
        <v>16</v>
      </c>
      <c r="F82" s="22">
        <v>400</v>
      </c>
      <c r="G82" s="23">
        <v>0.17</v>
      </c>
      <c r="H82" s="22">
        <v>68</v>
      </c>
    </row>
    <row r="83" spans="1:8" ht="40.5">
      <c r="A83" s="18"/>
      <c r="B83" s="14"/>
      <c r="C83" s="25" t="s">
        <v>128</v>
      </c>
      <c r="D83" s="20" t="s">
        <v>129</v>
      </c>
      <c r="E83" s="21" t="s">
        <v>29</v>
      </c>
      <c r="F83" s="22">
        <v>14</v>
      </c>
      <c r="G83" s="23">
        <v>9.5</v>
      </c>
      <c r="H83" s="22">
        <v>133</v>
      </c>
    </row>
    <row r="84" spans="1:8" ht="40.5">
      <c r="A84" s="18"/>
      <c r="B84" s="14"/>
      <c r="C84" s="25" t="s">
        <v>130</v>
      </c>
      <c r="D84" s="20" t="s">
        <v>131</v>
      </c>
      <c r="E84" s="21" t="s">
        <v>132</v>
      </c>
      <c r="F84" s="22">
        <v>12</v>
      </c>
      <c r="G84" s="23">
        <v>358.33</v>
      </c>
      <c r="H84" s="22">
        <v>4300</v>
      </c>
    </row>
    <row r="85" spans="1:8" ht="15.75">
      <c r="A85" s="18"/>
      <c r="B85" s="14"/>
      <c r="C85" s="2" t="s">
        <v>133</v>
      </c>
      <c r="D85" s="20" t="s">
        <v>111</v>
      </c>
      <c r="E85" s="21" t="s">
        <v>29</v>
      </c>
      <c r="F85" s="22">
        <v>2</v>
      </c>
      <c r="G85" s="23">
        <v>300</v>
      </c>
      <c r="H85" s="22">
        <v>600</v>
      </c>
    </row>
    <row r="86" spans="1:8" ht="15.75">
      <c r="A86" s="18"/>
      <c r="B86" s="14"/>
      <c r="C86" s="19"/>
      <c r="D86" s="20"/>
      <c r="E86" s="21"/>
      <c r="F86" s="9" t="s">
        <v>24</v>
      </c>
      <c r="G86" s="23"/>
      <c r="H86" s="9">
        <f>SUM(H78:H85)</f>
        <v>7007.69</v>
      </c>
    </row>
    <row r="87" spans="1:9" s="10" customFormat="1" ht="15.75">
      <c r="A87" s="5"/>
      <c r="B87" s="5"/>
      <c r="C87" s="6" t="s">
        <v>134</v>
      </c>
      <c r="D87" s="7"/>
      <c r="E87" s="8"/>
      <c r="F87" s="9"/>
      <c r="G87" s="9"/>
      <c r="H87" s="9"/>
      <c r="I87" s="1"/>
    </row>
    <row r="88" spans="1:8" ht="27.75">
      <c r="A88" s="18"/>
      <c r="B88" s="14"/>
      <c r="C88" s="25" t="s">
        <v>135</v>
      </c>
      <c r="D88" s="25" t="s">
        <v>82</v>
      </c>
      <c r="E88" s="26" t="s">
        <v>29</v>
      </c>
      <c r="F88" s="23">
        <v>15</v>
      </c>
      <c r="G88" s="23">
        <v>9.58</v>
      </c>
      <c r="H88" s="23">
        <v>143.7</v>
      </c>
    </row>
    <row r="89" spans="1:8" ht="15.75">
      <c r="A89" s="18"/>
      <c r="B89" s="14"/>
      <c r="C89" s="25" t="s">
        <v>81</v>
      </c>
      <c r="D89" s="25" t="s">
        <v>136</v>
      </c>
      <c r="E89" s="26" t="s">
        <v>29</v>
      </c>
      <c r="F89" s="23">
        <v>10</v>
      </c>
      <c r="G89" s="23">
        <v>9.58</v>
      </c>
      <c r="H89" s="23">
        <v>95.8</v>
      </c>
    </row>
    <row r="90" spans="1:8" ht="15.75">
      <c r="A90" s="18"/>
      <c r="B90" s="14"/>
      <c r="C90" s="25" t="s">
        <v>137</v>
      </c>
      <c r="D90" s="25" t="s">
        <v>138</v>
      </c>
      <c r="E90" s="26" t="s">
        <v>29</v>
      </c>
      <c r="F90" s="23">
        <v>2</v>
      </c>
      <c r="G90" s="23">
        <v>58</v>
      </c>
      <c r="H90" s="23">
        <v>116</v>
      </c>
    </row>
    <row r="91" spans="1:8" ht="27.75">
      <c r="A91" s="18"/>
      <c r="B91" s="14"/>
      <c r="C91" s="25" t="s">
        <v>139</v>
      </c>
      <c r="D91" s="25" t="s">
        <v>140</v>
      </c>
      <c r="E91" s="26" t="s">
        <v>29</v>
      </c>
      <c r="F91" s="23">
        <v>2</v>
      </c>
      <c r="G91" s="23">
        <v>295.71</v>
      </c>
      <c r="H91" s="23">
        <v>591.42</v>
      </c>
    </row>
    <row r="92" spans="1:8" ht="15.75">
      <c r="A92" s="18"/>
      <c r="B92" s="14"/>
      <c r="C92" s="25" t="s">
        <v>141</v>
      </c>
      <c r="D92" s="25" t="s">
        <v>142</v>
      </c>
      <c r="E92" s="26" t="s">
        <v>20</v>
      </c>
      <c r="F92" s="23">
        <v>0.95</v>
      </c>
      <c r="G92" s="23">
        <v>630</v>
      </c>
      <c r="H92" s="23">
        <v>598.5</v>
      </c>
    </row>
    <row r="93" spans="1:8" ht="15.75">
      <c r="A93" s="18"/>
      <c r="B93" s="14"/>
      <c r="C93" s="25"/>
      <c r="D93" s="25" t="s">
        <v>143</v>
      </c>
      <c r="E93" s="26" t="s">
        <v>20</v>
      </c>
      <c r="F93" s="23">
        <v>1.5</v>
      </c>
      <c r="G93" s="23">
        <v>990</v>
      </c>
      <c r="H93" s="23">
        <v>1485</v>
      </c>
    </row>
    <row r="94" spans="1:8" ht="27.75">
      <c r="A94" s="18"/>
      <c r="B94" s="14"/>
      <c r="C94" s="25" t="s">
        <v>144</v>
      </c>
      <c r="D94" s="25" t="s">
        <v>145</v>
      </c>
      <c r="E94" s="26" t="s">
        <v>29</v>
      </c>
      <c r="F94" s="23">
        <v>2</v>
      </c>
      <c r="G94" s="23">
        <v>46.5</v>
      </c>
      <c r="H94" s="23">
        <v>93</v>
      </c>
    </row>
    <row r="95" spans="1:8" ht="15.75">
      <c r="A95" s="18"/>
      <c r="B95" s="14"/>
      <c r="C95" s="25" t="s">
        <v>146</v>
      </c>
      <c r="D95" s="25"/>
      <c r="E95" s="26"/>
      <c r="F95" s="27" t="s">
        <v>24</v>
      </c>
      <c r="G95" s="23"/>
      <c r="H95" s="27">
        <f>SUM(H88:H94)</f>
        <v>3123.42</v>
      </c>
    </row>
    <row r="96" spans="1:8" ht="15.75">
      <c r="A96" s="18"/>
      <c r="B96" s="18"/>
      <c r="C96" s="6" t="s">
        <v>147</v>
      </c>
      <c r="D96" s="19"/>
      <c r="E96" s="14"/>
      <c r="F96" s="22"/>
      <c r="G96" s="22"/>
      <c r="H96" s="22"/>
    </row>
    <row r="97" spans="1:8" ht="27.75">
      <c r="A97" s="18"/>
      <c r="B97" s="14">
        <v>1</v>
      </c>
      <c r="C97" s="25" t="s">
        <v>148</v>
      </c>
      <c r="D97" s="28" t="s">
        <v>149</v>
      </c>
      <c r="E97" s="29" t="s">
        <v>29</v>
      </c>
      <c r="F97" s="29">
        <v>15</v>
      </c>
      <c r="G97" s="29">
        <v>9.58</v>
      </c>
      <c r="H97" s="29">
        <v>143.7</v>
      </c>
    </row>
    <row r="98" spans="1:8" ht="15.75" customHeight="1">
      <c r="A98" s="18" t="s">
        <v>12</v>
      </c>
      <c r="B98" s="14" t="s">
        <v>13</v>
      </c>
      <c r="C98" s="28" t="s">
        <v>81</v>
      </c>
      <c r="D98" s="25" t="s">
        <v>150</v>
      </c>
      <c r="E98" s="29" t="s">
        <v>29</v>
      </c>
      <c r="F98" s="29">
        <v>10</v>
      </c>
      <c r="G98" s="29">
        <v>9.58</v>
      </c>
      <c r="H98" s="29">
        <v>95.8</v>
      </c>
    </row>
    <row r="99" spans="1:8" ht="15.75">
      <c r="A99" s="18"/>
      <c r="B99" s="14"/>
      <c r="C99" s="28"/>
      <c r="D99" s="25" t="s">
        <v>151</v>
      </c>
      <c r="E99" s="29" t="s">
        <v>29</v>
      </c>
      <c r="F99" s="29">
        <v>5</v>
      </c>
      <c r="G99" s="29">
        <v>18.4</v>
      </c>
      <c r="H99" s="29">
        <v>92</v>
      </c>
    </row>
    <row r="100" spans="1:8" ht="27.75">
      <c r="A100" s="18"/>
      <c r="B100" s="14"/>
      <c r="C100" s="25" t="s">
        <v>152</v>
      </c>
      <c r="D100" s="28" t="s">
        <v>153</v>
      </c>
      <c r="E100" s="29" t="s">
        <v>29</v>
      </c>
      <c r="F100" s="29">
        <v>5</v>
      </c>
      <c r="G100" s="29">
        <v>42.5</v>
      </c>
      <c r="H100" s="29">
        <v>212.5</v>
      </c>
    </row>
    <row r="101" spans="1:8" ht="15.75">
      <c r="A101" s="18"/>
      <c r="B101" s="14"/>
      <c r="C101" s="25" t="s">
        <v>154</v>
      </c>
      <c r="D101" s="25" t="s">
        <v>127</v>
      </c>
      <c r="E101" s="29" t="s">
        <v>20</v>
      </c>
      <c r="F101" s="29">
        <v>0.5</v>
      </c>
      <c r="G101" s="29">
        <v>638.4</v>
      </c>
      <c r="H101" s="29">
        <v>319.2</v>
      </c>
    </row>
    <row r="102" spans="1:8" ht="27.75">
      <c r="A102" s="18"/>
      <c r="B102" s="14"/>
      <c r="C102" s="25" t="s">
        <v>155</v>
      </c>
      <c r="D102" s="28" t="s">
        <v>156</v>
      </c>
      <c r="E102" s="29" t="s">
        <v>36</v>
      </c>
      <c r="F102" s="29">
        <v>15</v>
      </c>
      <c r="G102" s="29">
        <v>9.9</v>
      </c>
      <c r="H102" s="29">
        <v>148.5</v>
      </c>
    </row>
    <row r="103" spans="1:8" ht="15.75">
      <c r="A103" s="18"/>
      <c r="B103" s="14"/>
      <c r="C103" s="25" t="s">
        <v>157</v>
      </c>
      <c r="D103" s="2" t="s">
        <v>158</v>
      </c>
      <c r="E103" s="3" t="s">
        <v>29</v>
      </c>
      <c r="F103" s="23">
        <v>1</v>
      </c>
      <c r="G103" s="23">
        <v>239.3</v>
      </c>
      <c r="H103" s="23">
        <v>239.3</v>
      </c>
    </row>
    <row r="104" spans="1:8" ht="12.75" customHeight="1">
      <c r="A104" s="18"/>
      <c r="B104" s="14"/>
      <c r="C104" s="28" t="s">
        <v>159</v>
      </c>
      <c r="D104" s="28" t="s">
        <v>160</v>
      </c>
      <c r="E104" s="30" t="s">
        <v>29</v>
      </c>
      <c r="F104" s="29">
        <v>1</v>
      </c>
      <c r="G104" s="29">
        <v>190.4</v>
      </c>
      <c r="H104" s="29">
        <v>190.4</v>
      </c>
    </row>
    <row r="105" spans="1:8" ht="15.75">
      <c r="A105" s="18"/>
      <c r="B105" s="14"/>
      <c r="C105" s="28"/>
      <c r="D105" s="25" t="s">
        <v>161</v>
      </c>
      <c r="E105" s="26" t="s">
        <v>29</v>
      </c>
      <c r="F105" s="23">
        <v>1</v>
      </c>
      <c r="G105" s="23">
        <v>76</v>
      </c>
      <c r="H105" s="23">
        <v>76</v>
      </c>
    </row>
    <row r="106" spans="1:8" ht="15.75">
      <c r="A106" s="18"/>
      <c r="B106" s="14"/>
      <c r="C106" s="28"/>
      <c r="D106" s="25" t="s">
        <v>162</v>
      </c>
      <c r="E106" s="26" t="s">
        <v>29</v>
      </c>
      <c r="F106" s="23">
        <v>2</v>
      </c>
      <c r="G106" s="23">
        <v>48.9</v>
      </c>
      <c r="H106" s="23">
        <v>97.8</v>
      </c>
    </row>
    <row r="107" spans="1:8" ht="15.75">
      <c r="A107" s="18"/>
      <c r="B107" s="14"/>
      <c r="C107" s="28"/>
      <c r="D107" s="25" t="s">
        <v>163</v>
      </c>
      <c r="E107" s="26" t="s">
        <v>29</v>
      </c>
      <c r="F107" s="23">
        <v>1</v>
      </c>
      <c r="G107" s="23">
        <v>108.8</v>
      </c>
      <c r="H107" s="23">
        <v>108.8</v>
      </c>
    </row>
    <row r="108" spans="1:8" ht="15.75">
      <c r="A108" s="18"/>
      <c r="B108" s="14"/>
      <c r="C108" s="28"/>
      <c r="D108" s="25" t="s">
        <v>164</v>
      </c>
      <c r="E108" s="26" t="s">
        <v>29</v>
      </c>
      <c r="F108" s="23">
        <v>1</v>
      </c>
      <c r="G108" s="23">
        <v>32</v>
      </c>
      <c r="H108" s="23">
        <v>32</v>
      </c>
    </row>
    <row r="109" spans="1:8" ht="15.75">
      <c r="A109" s="18"/>
      <c r="B109" s="14"/>
      <c r="C109" s="28"/>
      <c r="D109" s="25" t="s">
        <v>165</v>
      </c>
      <c r="E109" s="26" t="s">
        <v>29</v>
      </c>
      <c r="F109" s="23">
        <v>1</v>
      </c>
      <c r="G109" s="23">
        <v>49.6</v>
      </c>
      <c r="H109" s="23">
        <v>49.6</v>
      </c>
    </row>
    <row r="110" spans="1:8" ht="12.75" customHeight="1">
      <c r="A110" s="18"/>
      <c r="B110" s="14"/>
      <c r="C110" s="28" t="s">
        <v>166</v>
      </c>
      <c r="D110" s="28" t="s">
        <v>167</v>
      </c>
      <c r="E110" s="30" t="s">
        <v>29</v>
      </c>
      <c r="F110" s="29">
        <v>1</v>
      </c>
      <c r="G110" s="29">
        <v>295.72</v>
      </c>
      <c r="H110" s="29">
        <v>295.72</v>
      </c>
    </row>
    <row r="111" spans="1:8" ht="15.75">
      <c r="A111" s="18"/>
      <c r="B111" s="14"/>
      <c r="C111" s="28"/>
      <c r="D111" s="25" t="s">
        <v>168</v>
      </c>
      <c r="E111" s="26" t="s">
        <v>29</v>
      </c>
      <c r="F111" s="23">
        <v>1</v>
      </c>
      <c r="G111" s="23">
        <v>165</v>
      </c>
      <c r="H111" s="23">
        <v>165</v>
      </c>
    </row>
    <row r="112" spans="1:8" ht="27.75">
      <c r="A112" s="18"/>
      <c r="B112" s="14"/>
      <c r="C112" s="25" t="s">
        <v>169</v>
      </c>
      <c r="D112" s="28" t="s">
        <v>170</v>
      </c>
      <c r="E112" s="30" t="s">
        <v>29</v>
      </c>
      <c r="F112" s="29">
        <v>300</v>
      </c>
      <c r="G112" s="29">
        <v>1.4</v>
      </c>
      <c r="H112" s="29">
        <v>420</v>
      </c>
    </row>
    <row r="113" spans="1:8" ht="15.75">
      <c r="A113" s="18"/>
      <c r="B113" s="14"/>
      <c r="C113" s="25" t="s">
        <v>146</v>
      </c>
      <c r="D113" s="25"/>
      <c r="E113" s="26"/>
      <c r="F113" s="27" t="s">
        <v>24</v>
      </c>
      <c r="G113" s="23"/>
      <c r="H113" s="27">
        <f>SUM(H97:H112)</f>
        <v>2686.3199999999997</v>
      </c>
    </row>
    <row r="114" spans="3:8" ht="15.75">
      <c r="C114" s="6" t="s">
        <v>171</v>
      </c>
      <c r="D114" s="19"/>
      <c r="E114" s="14"/>
      <c r="F114" s="22"/>
      <c r="G114" s="22"/>
      <c r="H114" s="22"/>
    </row>
    <row r="115" spans="3:8" ht="27.75">
      <c r="C115" s="25" t="s">
        <v>172</v>
      </c>
      <c r="D115" s="28" t="s">
        <v>173</v>
      </c>
      <c r="E115" s="29" t="s">
        <v>29</v>
      </c>
      <c r="F115" s="29">
        <v>20</v>
      </c>
      <c r="G115" s="29">
        <v>46.13</v>
      </c>
      <c r="H115" s="29">
        <v>922.6</v>
      </c>
    </row>
    <row r="116" spans="3:8" ht="15.75">
      <c r="C116" s="25" t="s">
        <v>174</v>
      </c>
      <c r="D116" s="25" t="s">
        <v>175</v>
      </c>
      <c r="E116" s="29" t="s">
        <v>29</v>
      </c>
      <c r="F116" s="29">
        <v>10</v>
      </c>
      <c r="G116" s="29">
        <v>17</v>
      </c>
      <c r="H116" s="29">
        <v>170</v>
      </c>
    </row>
    <row r="117" spans="3:8" ht="27.75">
      <c r="C117" s="25" t="s">
        <v>176</v>
      </c>
      <c r="D117" s="25" t="s">
        <v>177</v>
      </c>
      <c r="E117" s="29" t="s">
        <v>29</v>
      </c>
      <c r="F117" s="29">
        <v>10</v>
      </c>
      <c r="G117" s="29">
        <v>46.5</v>
      </c>
      <c r="H117" s="29">
        <v>465</v>
      </c>
    </row>
    <row r="118" spans="3:8" ht="27.75">
      <c r="C118" s="25" t="s">
        <v>178</v>
      </c>
      <c r="D118" s="25"/>
      <c r="E118" s="29" t="s">
        <v>179</v>
      </c>
      <c r="F118" s="29">
        <v>10</v>
      </c>
      <c r="G118" s="29">
        <v>71.28</v>
      </c>
      <c r="H118" s="29">
        <v>712.8</v>
      </c>
    </row>
    <row r="119" spans="3:8" ht="12.75" customHeight="1">
      <c r="C119" s="28" t="s">
        <v>180</v>
      </c>
      <c r="D119" s="25" t="s">
        <v>181</v>
      </c>
      <c r="E119" s="29" t="s">
        <v>36</v>
      </c>
      <c r="F119" s="29">
        <v>5</v>
      </c>
      <c r="G119" s="29">
        <v>5.57</v>
      </c>
      <c r="H119" s="29">
        <v>27.85</v>
      </c>
    </row>
    <row r="120" spans="3:8" ht="15.75">
      <c r="C120" s="28"/>
      <c r="D120" s="25" t="s">
        <v>182</v>
      </c>
      <c r="E120" s="29" t="s">
        <v>29</v>
      </c>
      <c r="F120" s="29">
        <v>10</v>
      </c>
      <c r="G120" s="29">
        <v>10</v>
      </c>
      <c r="H120" s="29">
        <v>100</v>
      </c>
    </row>
    <row r="121" spans="3:8" ht="15.75">
      <c r="C121" s="28"/>
      <c r="D121" s="25" t="s">
        <v>183</v>
      </c>
      <c r="E121" s="29" t="s">
        <v>29</v>
      </c>
      <c r="F121" s="29">
        <v>5</v>
      </c>
      <c r="G121" s="29">
        <v>14</v>
      </c>
      <c r="H121" s="29">
        <v>70</v>
      </c>
    </row>
    <row r="122" spans="3:8" ht="15.75">
      <c r="C122" s="28"/>
      <c r="D122" s="28" t="s">
        <v>184</v>
      </c>
      <c r="E122" s="29" t="s">
        <v>29</v>
      </c>
      <c r="F122" s="29">
        <v>1</v>
      </c>
      <c r="G122" s="29">
        <v>44.82</v>
      </c>
      <c r="H122" s="29">
        <v>44.82</v>
      </c>
    </row>
    <row r="123" spans="3:8" ht="15.75">
      <c r="C123" s="28"/>
      <c r="D123" s="25" t="s">
        <v>185</v>
      </c>
      <c r="E123" s="29" t="s">
        <v>29</v>
      </c>
      <c r="F123" s="29">
        <v>20</v>
      </c>
      <c r="G123" s="29">
        <v>0.85</v>
      </c>
      <c r="H123" s="29">
        <v>17</v>
      </c>
    </row>
    <row r="124" spans="3:8" ht="15.75">
      <c r="C124" s="28"/>
      <c r="D124" s="25" t="s">
        <v>186</v>
      </c>
      <c r="E124" s="29" t="s">
        <v>29</v>
      </c>
      <c r="F124" s="29">
        <v>10</v>
      </c>
      <c r="G124" s="29">
        <v>3.09</v>
      </c>
      <c r="H124" s="29">
        <v>30.9</v>
      </c>
    </row>
    <row r="125" spans="3:8" ht="27.75">
      <c r="C125" s="25" t="s">
        <v>187</v>
      </c>
      <c r="D125" s="25"/>
      <c r="E125" s="29" t="s">
        <v>179</v>
      </c>
      <c r="F125" s="29">
        <v>8</v>
      </c>
      <c r="G125" s="29">
        <v>71.28</v>
      </c>
      <c r="H125" s="29">
        <v>570.24</v>
      </c>
    </row>
    <row r="126" spans="3:8" ht="27.75">
      <c r="C126" s="25" t="s">
        <v>188</v>
      </c>
      <c r="D126" s="25" t="s">
        <v>189</v>
      </c>
      <c r="E126" s="29" t="s">
        <v>29</v>
      </c>
      <c r="F126" s="29">
        <v>5</v>
      </c>
      <c r="G126" s="29">
        <v>9.58</v>
      </c>
      <c r="H126" s="29">
        <v>47.9</v>
      </c>
    </row>
    <row r="127" spans="3:8" ht="15.75">
      <c r="C127" s="25" t="s">
        <v>190</v>
      </c>
      <c r="D127" s="25"/>
      <c r="E127" s="29"/>
      <c r="F127" s="31" t="s">
        <v>24</v>
      </c>
      <c r="G127" s="29"/>
      <c r="H127" s="31">
        <f>SUM(H115:H126)</f>
        <v>3179.1099999999997</v>
      </c>
    </row>
    <row r="128" spans="3:8" ht="15.75">
      <c r="C128" s="6" t="s">
        <v>191</v>
      </c>
      <c r="D128" s="19"/>
      <c r="E128" s="14"/>
      <c r="F128" s="22"/>
      <c r="G128" s="22"/>
      <c r="H128" s="22"/>
    </row>
    <row r="129" spans="3:8" ht="27.75">
      <c r="C129" s="25" t="s">
        <v>192</v>
      </c>
      <c r="D129" s="28" t="s">
        <v>193</v>
      </c>
      <c r="E129" s="29" t="s">
        <v>29</v>
      </c>
      <c r="F129" s="29">
        <v>1</v>
      </c>
      <c r="G129" s="29">
        <v>1200</v>
      </c>
      <c r="H129" s="29">
        <v>1200</v>
      </c>
    </row>
    <row r="130" spans="3:8" ht="27.75">
      <c r="C130" s="25" t="s">
        <v>194</v>
      </c>
      <c r="D130" s="25" t="s">
        <v>195</v>
      </c>
      <c r="E130" s="29" t="s">
        <v>29</v>
      </c>
      <c r="F130" s="29">
        <v>10</v>
      </c>
      <c r="G130" s="29">
        <v>8.5</v>
      </c>
      <c r="H130" s="29">
        <v>85</v>
      </c>
    </row>
    <row r="131" spans="3:8" ht="15.75">
      <c r="C131" s="25" t="s">
        <v>190</v>
      </c>
      <c r="D131" s="25"/>
      <c r="E131" s="29"/>
      <c r="F131" s="31" t="s">
        <v>24</v>
      </c>
      <c r="G131" s="29"/>
      <c r="H131" s="31">
        <v>1285</v>
      </c>
    </row>
    <row r="133" spans="1:8" ht="15.75">
      <c r="A133" s="10" t="s">
        <v>196</v>
      </c>
      <c r="F133" s="12" t="s">
        <v>197</v>
      </c>
      <c r="H133" s="12">
        <f>H9+H11+H27+H29+H41+H52+H76+H86+H95+H113+H127+H131</f>
        <v>51619.2866</v>
      </c>
    </row>
  </sheetData>
  <sheetProtection selectLockedCells="1" selectUnlockedCells="1"/>
  <mergeCells count="23">
    <mergeCell ref="A4:A5"/>
    <mergeCell ref="B4:B5"/>
    <mergeCell ref="C4:C5"/>
    <mergeCell ref="D4:D5"/>
    <mergeCell ref="E4:E5"/>
    <mergeCell ref="F4:F5"/>
    <mergeCell ref="G4:G5"/>
    <mergeCell ref="H4:H5"/>
    <mergeCell ref="C14:C16"/>
    <mergeCell ref="C17:C18"/>
    <mergeCell ref="C21:C22"/>
    <mergeCell ref="C32:C34"/>
    <mergeCell ref="C35:C39"/>
    <mergeCell ref="C43:C45"/>
    <mergeCell ref="C46:C49"/>
    <mergeCell ref="C54:C57"/>
    <mergeCell ref="C58:C62"/>
    <mergeCell ref="C65:C69"/>
    <mergeCell ref="C78:C82"/>
    <mergeCell ref="C98:C99"/>
    <mergeCell ref="C104:C109"/>
    <mergeCell ref="C110:C111"/>
    <mergeCell ref="C119:C124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73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2017-11-30T08:24:20Z</dcterms:created>
  <dcterms:modified xsi:type="dcterms:W3CDTF">2018-02-15T08:12:04Z</dcterms:modified>
  <cp:category/>
  <cp:version/>
  <cp:contentType/>
  <cp:contentStatus/>
  <cp:revision>52</cp:revision>
</cp:coreProperties>
</file>